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data_cwe\site_internet\CEPOB\siteCEPOB\recensement\xlsx\"/>
    </mc:Choice>
  </mc:AlternateContent>
  <xr:revisionPtr revIDLastSave="0" documentId="13_ncr:1_{9D249354-5447-492F-ACBA-C00BB475FF0D}" xr6:coauthVersionLast="47" xr6:coauthVersionMax="47" xr10:uidLastSave="{00000000-0000-0000-0000-000000000000}"/>
  <bookViews>
    <workbookView xWindow="15330" yWindow="1380" windowWidth="13200" windowHeight="15825" xr2:uid="{00000000-000D-0000-FFFF-FFFF00000000}"/>
  </bookViews>
  <sheets>
    <sheet name="Export" sheetId="1" r:id="rId1"/>
  </sheets>
  <calcPr calcId="181029"/>
</workbook>
</file>

<file path=xl/calcChain.xml><?xml version="1.0" encoding="utf-8"?>
<calcChain xmlns="http://schemas.openxmlformats.org/spreadsheetml/2006/main">
  <c r="E110" i="1" l="1"/>
  <c r="E85" i="1"/>
  <c r="E61" i="1"/>
  <c r="E23" i="1"/>
  <c r="E32" i="1" s="1"/>
</calcChain>
</file>

<file path=xl/sharedStrings.xml><?xml version="1.0" encoding="utf-8"?>
<sst xmlns="http://schemas.openxmlformats.org/spreadsheetml/2006/main" count="198" uniqueCount="96">
  <si>
    <t>ID Espèce Biolovision</t>
  </si>
  <si>
    <t>Espèce</t>
  </si>
  <si>
    <t>Nom latin</t>
  </si>
  <si>
    <t>Nombre</t>
  </si>
  <si>
    <t>Détails</t>
  </si>
  <si>
    <t>Couverture (note)</t>
  </si>
  <si>
    <t>Tadorne de Belon</t>
  </si>
  <si>
    <t>Tadorna tadorna</t>
  </si>
  <si>
    <t>comptage des fuligules perturbé par des mouvements incessants (envols et arrivées)</t>
  </si>
  <si>
    <t/>
  </si>
  <si>
    <t>40x mâles / 22x femelles</t>
  </si>
  <si>
    <t>7.1652</t>
  </si>
  <si>
    <t>Tadorne casarca</t>
  </si>
  <si>
    <t>Tadorna ferruginea</t>
  </si>
  <si>
    <t>Canard pilet</t>
  </si>
  <si>
    <t>Anas acuta</t>
  </si>
  <si>
    <t>18x femelles / 18x mâles</t>
  </si>
  <si>
    <t>Cygne tuberculé</t>
  </si>
  <si>
    <t>Cygnus olor</t>
  </si>
  <si>
    <t>1x immature / 30x adultes / 5x 1re année</t>
  </si>
  <si>
    <t>Mouette rieuse</t>
  </si>
  <si>
    <t>Chroicocephalus ridibundus</t>
  </si>
  <si>
    <t>~</t>
  </si>
  <si>
    <t>Grèbe huppé</t>
  </si>
  <si>
    <t>Podiceps cristatus</t>
  </si>
  <si>
    <t>Grèbe castagneux</t>
  </si>
  <si>
    <t>Tachybaptus ruficollis</t>
  </si>
  <si>
    <t>Grèbe à cou noir</t>
  </si>
  <si>
    <t>Podiceps nigricollis</t>
  </si>
  <si>
    <t>Goéland cendré</t>
  </si>
  <si>
    <t>Larus canus</t>
  </si>
  <si>
    <t>Héron cendré</t>
  </si>
  <si>
    <t>Ardea cinerea</t>
  </si>
  <si>
    <t>Grande Aigrette</t>
  </si>
  <si>
    <t>Ardea alba</t>
  </si>
  <si>
    <t>Foulque macroule</t>
  </si>
  <si>
    <t>Fulica atra</t>
  </si>
  <si>
    <t>Canard siffleur</t>
  </si>
  <si>
    <t>Mareca penelope</t>
  </si>
  <si>
    <t>7x mâles / 2x femelles</t>
  </si>
  <si>
    <t>Canard souchet</t>
  </si>
  <si>
    <t>Spatula clypeata</t>
  </si>
  <si>
    <t>Harle bièvre</t>
  </si>
  <si>
    <t>Mergus merganser</t>
  </si>
  <si>
    <t>Grand Cormoran</t>
  </si>
  <si>
    <t>Phalacrocorax carbo</t>
  </si>
  <si>
    <t>Garrot à œil d'or</t>
  </si>
  <si>
    <t>Bucephala clangula</t>
  </si>
  <si>
    <t>Canard chipeau</t>
  </si>
  <si>
    <t>Mareca strepera</t>
  </si>
  <si>
    <t>Fuligule morillon</t>
  </si>
  <si>
    <t>Aythya fuligula</t>
  </si>
  <si>
    <t>Fuligule milouin</t>
  </si>
  <si>
    <t>Aythya ferina</t>
  </si>
  <si>
    <t>Goéland indéterminé</t>
  </si>
  <si>
    <t>Larus sp.</t>
  </si>
  <si>
    <t>Sarcelle d'hiver</t>
  </si>
  <si>
    <t>Anas crecca</t>
  </si>
  <si>
    <t>Nette rousse</t>
  </si>
  <si>
    <t>Netta rufina</t>
  </si>
  <si>
    <t>4x mâles / 4x femelles</t>
  </si>
  <si>
    <t>Canard colvert</t>
  </si>
  <si>
    <t>Anas platyrhynchos</t>
  </si>
  <si>
    <t>10x femelles / 40x mâles</t>
  </si>
  <si>
    <t>Observateurs-trices:</t>
  </si>
  <si>
    <t>Philippe Grosvernier, Jeanne Schütz, Alexandre Berberat, Pascal Christe</t>
  </si>
  <si>
    <t>Secteur</t>
  </si>
  <si>
    <t>Täuffelen - Hagneck</t>
  </si>
  <si>
    <t>84x mâles / 83x femelles</t>
  </si>
  <si>
    <t>17x mâles / 6x femelles</t>
  </si>
  <si>
    <t>14x mâles / 9x femelles</t>
  </si>
  <si>
    <t>10x mâles / 9x femelles</t>
  </si>
  <si>
    <t>Mâle</t>
  </si>
  <si>
    <t>Femelle</t>
  </si>
  <si>
    <t xml:space="preserve">Harle bièvre </t>
  </si>
  <si>
    <t>Gallinule poule-d'eau</t>
  </si>
  <si>
    <t>Goéland leucophée</t>
  </si>
  <si>
    <t>Martin-pêcheur d'Europe</t>
  </si>
  <si>
    <t>Bergeronnette des ruisseaux</t>
  </si>
  <si>
    <t xml:space="preserve">Bergeronnette grise </t>
  </si>
  <si>
    <t xml:space="preserve">Secteur </t>
  </si>
  <si>
    <t>Lüscherz-Hagneck</t>
  </si>
  <si>
    <t>Benjamin Gygax, Jean-Luc Berberat, Jean-MichelProgin, Andreas Kammermann</t>
  </si>
  <si>
    <t xml:space="preserve"> </t>
  </si>
  <si>
    <t>Fuligule Nyroca</t>
  </si>
  <si>
    <t>Gléresse-La Neuveveille</t>
  </si>
  <si>
    <t>Michèle Scarnera, Chloé Mayoraz</t>
  </si>
  <si>
    <t>Erlach-La Neuveville</t>
  </si>
  <si>
    <t>Pierre Béguin, Yolande Meylan</t>
  </si>
  <si>
    <t>adulte</t>
  </si>
  <si>
    <t>juvénile</t>
  </si>
  <si>
    <t>Oie cendrée</t>
  </si>
  <si>
    <t>Fuigule morillon</t>
  </si>
  <si>
    <t>Harle huppé</t>
  </si>
  <si>
    <t>Grand cormoran</t>
  </si>
  <si>
    <t>Estim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</si>
</sst>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3" fontId="0" fillId="2" borderId="1" xfId="0" applyNumberFormat="1" applyFill="1" applyBorder="1"/>
    <xf numFmtId="3" fontId="0" fillId="0" borderId="0" xfId="0" applyNumberFormat="1"/>
    <xf numFmtId="3" fontId="2" fillId="0" borderId="0" xfId="0" applyNumberFormat="1" applyFont="1"/>
    <xf numFmtId="0" fontId="0" fillId="2" borderId="2" xfId="0" applyFill="1" applyBorder="1"/>
    <xf numFmtId="0" fontId="0" fillId="0" borderId="2" xfId="0" applyBorder="1"/>
    <xf numFmtId="0" fontId="4" fillId="0" borderId="2" xfId="0" applyFont="1" applyBorder="1"/>
    <xf numFmtId="0" fontId="0" fillId="0" borderId="2" xfId="0" applyBorder="1" applyAlignment="1">
      <alignment horizontal="right"/>
    </xf>
    <xf numFmtId="3" fontId="0" fillId="2" borderId="2" xfId="0" applyNumberFormat="1" applyFill="1" applyBorder="1"/>
    <xf numFmtId="0" fontId="3" fillId="3" borderId="0" xfId="0" applyFont="1" applyFill="1"/>
    <xf numFmtId="0" fontId="2" fillId="3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/>
    <xf numFmtId="15" fontId="5" fillId="4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0"/>
  <sheetViews>
    <sheetView tabSelected="1" workbookViewId="0">
      <selection activeCell="G51" sqref="G51"/>
    </sheetView>
  </sheetViews>
  <sheetFormatPr baseColWidth="10" defaultColWidth="8.85546875" defaultRowHeight="12.75" x14ac:dyDescent="0.2"/>
  <cols>
    <col min="1" max="1" width="9.5703125" customWidth="1"/>
    <col min="2" max="2" width="17.7109375" bestFit="1" customWidth="1"/>
    <col min="3" max="3" width="23.85546875" bestFit="1" customWidth="1"/>
    <col min="4" max="4" width="4.5703125" customWidth="1"/>
    <col min="5" max="5" width="8.5703125" bestFit="1" customWidth="1"/>
    <col min="6" max="6" width="11.7109375" customWidth="1"/>
  </cols>
  <sheetData>
    <row r="1" spans="1:6" ht="18.75" x14ac:dyDescent="0.3">
      <c r="A1" s="19"/>
      <c r="B1" s="19">
        <v>45668</v>
      </c>
      <c r="C1" s="19"/>
    </row>
    <row r="2" spans="1:6" s="3" customFormat="1" x14ac:dyDescent="0.2">
      <c r="A2" s="15" t="s">
        <v>66</v>
      </c>
      <c r="B2" s="16" t="s">
        <v>11</v>
      </c>
      <c r="C2" s="16" t="s">
        <v>67</v>
      </c>
      <c r="D2" s="16"/>
      <c r="E2" s="16"/>
      <c r="F2" s="16"/>
    </row>
    <row r="3" spans="1:6" s="3" customFormat="1" x14ac:dyDescent="0.2">
      <c r="A3" s="4" t="s">
        <v>64</v>
      </c>
      <c r="C3" s="3" t="s">
        <v>65</v>
      </c>
    </row>
    <row r="4" spans="1:6" s="3" customFormat="1" x14ac:dyDescent="0.2">
      <c r="A4" s="4" t="s">
        <v>5</v>
      </c>
      <c r="C4" s="3" t="s">
        <v>8</v>
      </c>
    </row>
    <row r="5" spans="1:6" ht="6" customHeight="1" x14ac:dyDescent="0.2"/>
    <row r="6" spans="1:6" s="4" customFormat="1" x14ac:dyDescent="0.2">
      <c r="A6" s="4" t="s">
        <v>0</v>
      </c>
      <c r="B6" s="4" t="s">
        <v>1</v>
      </c>
      <c r="C6" s="4" t="s">
        <v>2</v>
      </c>
      <c r="D6" s="4" t="s">
        <v>95</v>
      </c>
      <c r="E6" s="4" t="s">
        <v>3</v>
      </c>
      <c r="F6" s="4" t="s">
        <v>4</v>
      </c>
    </row>
    <row r="7" spans="1:6" x14ac:dyDescent="0.2">
      <c r="A7" s="1">
        <v>5</v>
      </c>
      <c r="B7" t="s">
        <v>25</v>
      </c>
      <c r="C7" s="6" t="s">
        <v>26</v>
      </c>
      <c r="D7" s="5" t="s">
        <v>9</v>
      </c>
      <c r="E7" s="7">
        <v>22</v>
      </c>
      <c r="F7" t="s">
        <v>9</v>
      </c>
    </row>
    <row r="8" spans="1:6" x14ac:dyDescent="0.2">
      <c r="A8" s="1">
        <v>7</v>
      </c>
      <c r="B8" t="s">
        <v>27</v>
      </c>
      <c r="C8" s="6" t="s">
        <v>28</v>
      </c>
      <c r="D8" s="5" t="s">
        <v>9</v>
      </c>
      <c r="E8" s="7">
        <v>2</v>
      </c>
      <c r="F8" t="s">
        <v>9</v>
      </c>
    </row>
    <row r="9" spans="1:6" x14ac:dyDescent="0.2">
      <c r="A9" s="1">
        <v>8</v>
      </c>
      <c r="B9" t="s">
        <v>23</v>
      </c>
      <c r="C9" s="6" t="s">
        <v>24</v>
      </c>
      <c r="D9" s="5" t="s">
        <v>9</v>
      </c>
      <c r="E9" s="7">
        <v>31</v>
      </c>
      <c r="F9" t="s">
        <v>9</v>
      </c>
    </row>
    <row r="10" spans="1:6" x14ac:dyDescent="0.2">
      <c r="A10" s="1">
        <v>24</v>
      </c>
      <c r="B10" t="s">
        <v>44</v>
      </c>
      <c r="C10" s="6" t="s">
        <v>45</v>
      </c>
      <c r="D10" s="5" t="s">
        <v>9</v>
      </c>
      <c r="E10" s="7">
        <v>5</v>
      </c>
      <c r="F10" t="s">
        <v>9</v>
      </c>
    </row>
    <row r="11" spans="1:6" x14ac:dyDescent="0.2">
      <c r="A11" s="1">
        <v>29</v>
      </c>
      <c r="B11" t="s">
        <v>31</v>
      </c>
      <c r="C11" s="6" t="s">
        <v>32</v>
      </c>
      <c r="D11" s="5" t="s">
        <v>9</v>
      </c>
      <c r="E11" s="7">
        <v>11</v>
      </c>
      <c r="F11" t="s">
        <v>9</v>
      </c>
    </row>
    <row r="12" spans="1:6" x14ac:dyDescent="0.2">
      <c r="A12" s="1">
        <v>33</v>
      </c>
      <c r="B12" t="s">
        <v>33</v>
      </c>
      <c r="C12" s="6" t="s">
        <v>34</v>
      </c>
      <c r="D12" s="5" t="s">
        <v>9</v>
      </c>
      <c r="E12" s="7">
        <v>3</v>
      </c>
      <c r="F12" t="s">
        <v>9</v>
      </c>
    </row>
    <row r="13" spans="1:6" x14ac:dyDescent="0.2">
      <c r="A13" s="1">
        <v>54</v>
      </c>
      <c r="B13" t="s">
        <v>17</v>
      </c>
      <c r="C13" s="6" t="s">
        <v>18</v>
      </c>
      <c r="D13" s="5" t="s">
        <v>9</v>
      </c>
      <c r="E13" s="7">
        <v>38</v>
      </c>
      <c r="F13" t="s">
        <v>19</v>
      </c>
    </row>
    <row r="14" spans="1:6" x14ac:dyDescent="0.2">
      <c r="A14" s="1">
        <v>77</v>
      </c>
      <c r="B14" t="s">
        <v>12</v>
      </c>
      <c r="C14" s="6" t="s">
        <v>13</v>
      </c>
      <c r="D14" s="5" t="s">
        <v>9</v>
      </c>
      <c r="E14" s="7">
        <v>5</v>
      </c>
      <c r="F14" t="s">
        <v>9</v>
      </c>
    </row>
    <row r="15" spans="1:6" x14ac:dyDescent="0.2">
      <c r="A15" s="1">
        <v>82</v>
      </c>
      <c r="B15" t="s">
        <v>6</v>
      </c>
      <c r="C15" s="6" t="s">
        <v>7</v>
      </c>
      <c r="D15" s="5" t="s">
        <v>9</v>
      </c>
      <c r="E15" s="7">
        <v>1</v>
      </c>
      <c r="F15" t="s">
        <v>10</v>
      </c>
    </row>
    <row r="16" spans="1:6" x14ac:dyDescent="0.2">
      <c r="A16" s="1">
        <v>86</v>
      </c>
      <c r="B16" t="s">
        <v>61</v>
      </c>
      <c r="C16" s="6" t="s">
        <v>62</v>
      </c>
      <c r="D16" s="5" t="s">
        <v>22</v>
      </c>
      <c r="E16" s="7">
        <v>50</v>
      </c>
      <c r="F16" t="s">
        <v>63</v>
      </c>
    </row>
    <row r="17" spans="1:6" x14ac:dyDescent="0.2">
      <c r="A17" s="1">
        <v>94</v>
      </c>
      <c r="B17" t="s">
        <v>56</v>
      </c>
      <c r="C17" s="6" t="s">
        <v>57</v>
      </c>
      <c r="D17" s="5" t="s">
        <v>22</v>
      </c>
      <c r="E17" s="7">
        <v>30</v>
      </c>
      <c r="F17" t="s">
        <v>9</v>
      </c>
    </row>
    <row r="18" spans="1:6" x14ac:dyDescent="0.2">
      <c r="A18" s="1">
        <v>101</v>
      </c>
      <c r="B18" t="s">
        <v>14</v>
      </c>
      <c r="C18" s="6" t="s">
        <v>15</v>
      </c>
      <c r="D18" s="5" t="s">
        <v>9</v>
      </c>
      <c r="E18" s="7">
        <v>62</v>
      </c>
      <c r="F18" t="s">
        <v>16</v>
      </c>
    </row>
    <row r="19" spans="1:6" x14ac:dyDescent="0.2">
      <c r="A19" s="1">
        <v>106</v>
      </c>
      <c r="B19" t="s">
        <v>37</v>
      </c>
      <c r="C19" s="6" t="s">
        <v>38</v>
      </c>
      <c r="D19" s="5" t="s">
        <v>9</v>
      </c>
      <c r="E19" s="7">
        <v>9</v>
      </c>
      <c r="F19" t="s">
        <v>39</v>
      </c>
    </row>
    <row r="20" spans="1:6" x14ac:dyDescent="0.2">
      <c r="A20" s="1">
        <v>111</v>
      </c>
      <c r="B20" t="s">
        <v>48</v>
      </c>
      <c r="C20" s="6" t="s">
        <v>49</v>
      </c>
      <c r="D20" s="5" t="s">
        <v>22</v>
      </c>
      <c r="E20" s="7">
        <v>167</v>
      </c>
      <c r="F20" s="2" t="s">
        <v>68</v>
      </c>
    </row>
    <row r="21" spans="1:6" x14ac:dyDescent="0.2">
      <c r="A21" s="1">
        <v>112</v>
      </c>
      <c r="B21" t="s">
        <v>40</v>
      </c>
      <c r="C21" s="6" t="s">
        <v>41</v>
      </c>
      <c r="D21" s="5" t="s">
        <v>9</v>
      </c>
      <c r="E21" s="7">
        <v>23</v>
      </c>
      <c r="F21" s="2" t="s">
        <v>69</v>
      </c>
    </row>
    <row r="22" spans="1:6" x14ac:dyDescent="0.2">
      <c r="A22" s="1">
        <v>115</v>
      </c>
      <c r="B22" t="s">
        <v>58</v>
      </c>
      <c r="C22" s="6" t="s">
        <v>59</v>
      </c>
      <c r="D22" s="5" t="s">
        <v>9</v>
      </c>
      <c r="E22" s="7">
        <v>8</v>
      </c>
      <c r="F22" t="s">
        <v>60</v>
      </c>
    </row>
    <row r="23" spans="1:6" x14ac:dyDescent="0.2">
      <c r="A23" s="1">
        <v>118</v>
      </c>
      <c r="B23" t="s">
        <v>52</v>
      </c>
      <c r="C23" s="6" t="s">
        <v>53</v>
      </c>
      <c r="D23" s="5" t="s">
        <v>22</v>
      </c>
      <c r="E23" s="7">
        <f>3200+960</f>
        <v>4160</v>
      </c>
      <c r="F23" t="s">
        <v>9</v>
      </c>
    </row>
    <row r="24" spans="1:6" x14ac:dyDescent="0.2">
      <c r="A24" s="1">
        <v>119</v>
      </c>
      <c r="B24" t="s">
        <v>50</v>
      </c>
      <c r="C24" s="6" t="s">
        <v>51</v>
      </c>
      <c r="D24" s="5" t="s">
        <v>22</v>
      </c>
      <c r="E24" s="7">
        <v>1040</v>
      </c>
      <c r="F24" t="s">
        <v>9</v>
      </c>
    </row>
    <row r="25" spans="1:6" x14ac:dyDescent="0.2">
      <c r="A25" s="1">
        <v>126</v>
      </c>
      <c r="B25" t="s">
        <v>46</v>
      </c>
      <c r="C25" s="6" t="s">
        <v>47</v>
      </c>
      <c r="D25" s="5" t="s">
        <v>9</v>
      </c>
      <c r="E25" s="7">
        <v>23</v>
      </c>
      <c r="F25" s="2" t="s">
        <v>70</v>
      </c>
    </row>
    <row r="26" spans="1:6" x14ac:dyDescent="0.2">
      <c r="A26" s="1">
        <v>141</v>
      </c>
      <c r="B26" t="s">
        <v>42</v>
      </c>
      <c r="C26" s="6" t="s">
        <v>43</v>
      </c>
      <c r="D26" s="5" t="s">
        <v>9</v>
      </c>
      <c r="E26" s="7">
        <v>19</v>
      </c>
      <c r="F26" s="2" t="s">
        <v>71</v>
      </c>
    </row>
    <row r="27" spans="1:6" x14ac:dyDescent="0.2">
      <c r="A27" s="1">
        <v>205</v>
      </c>
      <c r="B27" t="s">
        <v>35</v>
      </c>
      <c r="C27" s="6" t="s">
        <v>36</v>
      </c>
      <c r="D27" s="5" t="s">
        <v>22</v>
      </c>
      <c r="E27" s="7">
        <v>657</v>
      </c>
      <c r="F27" t="s">
        <v>9</v>
      </c>
    </row>
    <row r="28" spans="1:6" x14ac:dyDescent="0.2">
      <c r="A28" s="1">
        <v>270</v>
      </c>
      <c r="B28" t="s">
        <v>29</v>
      </c>
      <c r="C28" s="6" t="s">
        <v>30</v>
      </c>
      <c r="D28" s="5" t="s">
        <v>22</v>
      </c>
      <c r="E28" s="7">
        <v>32</v>
      </c>
      <c r="F28" t="s">
        <v>9</v>
      </c>
    </row>
    <row r="29" spans="1:6" x14ac:dyDescent="0.2">
      <c r="A29" s="1">
        <v>282</v>
      </c>
      <c r="B29" t="s">
        <v>20</v>
      </c>
      <c r="C29" s="6" t="s">
        <v>21</v>
      </c>
      <c r="D29" s="5" t="s">
        <v>22</v>
      </c>
      <c r="E29" s="7">
        <v>240</v>
      </c>
      <c r="F29" t="s">
        <v>9</v>
      </c>
    </row>
    <row r="30" spans="1:6" x14ac:dyDescent="0.2">
      <c r="A30" s="10">
        <v>1163</v>
      </c>
      <c r="B30" s="11" t="s">
        <v>54</v>
      </c>
      <c r="C30" s="12" t="s">
        <v>55</v>
      </c>
      <c r="D30" s="13" t="s">
        <v>22</v>
      </c>
      <c r="E30" s="14">
        <v>50</v>
      </c>
      <c r="F30" s="11" t="s">
        <v>9</v>
      </c>
    </row>
    <row r="31" spans="1:6" ht="6" customHeight="1" x14ac:dyDescent="0.2">
      <c r="E31" s="8"/>
    </row>
    <row r="32" spans="1:6" x14ac:dyDescent="0.2">
      <c r="E32" s="9">
        <f>SUM(E7:E31)</f>
        <v>6688</v>
      </c>
    </row>
    <row r="34" spans="1:10" s="3" customFormat="1" x14ac:dyDescent="0.2">
      <c r="A34" s="15" t="s">
        <v>80</v>
      </c>
      <c r="B34" s="16"/>
      <c r="C34" s="16" t="s">
        <v>81</v>
      </c>
      <c r="D34" s="16"/>
      <c r="E34" s="16"/>
      <c r="F34" s="16"/>
    </row>
    <row r="35" spans="1:10" x14ac:dyDescent="0.2">
      <c r="A35" s="4" t="s">
        <v>64</v>
      </c>
      <c r="B35" s="3"/>
      <c r="C35" s="3" t="s">
        <v>82</v>
      </c>
    </row>
    <row r="36" spans="1:10" x14ac:dyDescent="0.2">
      <c r="A36" s="4" t="s">
        <v>5</v>
      </c>
      <c r="B36" s="3"/>
      <c r="C36" s="3"/>
    </row>
    <row r="37" spans="1:10" ht="7.5" customHeight="1" x14ac:dyDescent="0.2"/>
    <row r="38" spans="1:10" x14ac:dyDescent="0.2">
      <c r="A38" s="4" t="s">
        <v>0</v>
      </c>
      <c r="B38" s="4" t="s">
        <v>1</v>
      </c>
      <c r="C38" s="4" t="s">
        <v>2</v>
      </c>
      <c r="D38" s="4"/>
      <c r="E38" s="4" t="s">
        <v>3</v>
      </c>
      <c r="F38" s="17" t="s">
        <v>73</v>
      </c>
      <c r="G38" s="4" t="s">
        <v>72</v>
      </c>
    </row>
    <row r="39" spans="1:10" x14ac:dyDescent="0.2">
      <c r="B39" t="s">
        <v>61</v>
      </c>
      <c r="E39" s="7">
        <v>12</v>
      </c>
      <c r="F39">
        <v>6</v>
      </c>
      <c r="G39">
        <v>6</v>
      </c>
      <c r="J39" s="2"/>
    </row>
    <row r="40" spans="1:10" x14ac:dyDescent="0.2">
      <c r="B40" t="s">
        <v>48</v>
      </c>
      <c r="E40" s="7">
        <v>11</v>
      </c>
      <c r="F40">
        <v>5</v>
      </c>
      <c r="G40">
        <v>6</v>
      </c>
      <c r="J40" s="2"/>
    </row>
    <row r="41" spans="1:10" x14ac:dyDescent="0.2">
      <c r="B41" t="s">
        <v>40</v>
      </c>
      <c r="E41" s="7">
        <v>3</v>
      </c>
      <c r="F41">
        <v>3</v>
      </c>
      <c r="J41" s="2"/>
    </row>
    <row r="42" spans="1:10" x14ac:dyDescent="0.2">
      <c r="B42" t="s">
        <v>50</v>
      </c>
      <c r="E42" s="7">
        <v>400</v>
      </c>
      <c r="F42">
        <v>200</v>
      </c>
      <c r="G42">
        <v>200</v>
      </c>
      <c r="J42" s="2"/>
    </row>
    <row r="43" spans="1:10" x14ac:dyDescent="0.2">
      <c r="B43" t="s">
        <v>52</v>
      </c>
      <c r="E43" s="7">
        <v>860</v>
      </c>
      <c r="F43">
        <v>360</v>
      </c>
      <c r="G43">
        <v>500</v>
      </c>
      <c r="J43" s="2"/>
    </row>
    <row r="44" spans="1:10" x14ac:dyDescent="0.2">
      <c r="B44" t="s">
        <v>58</v>
      </c>
      <c r="E44" s="7">
        <v>430</v>
      </c>
      <c r="F44">
        <v>200</v>
      </c>
      <c r="G44">
        <v>230</v>
      </c>
      <c r="J44" s="2"/>
    </row>
    <row r="45" spans="1:10" x14ac:dyDescent="0.2">
      <c r="B45" t="s">
        <v>46</v>
      </c>
      <c r="E45" s="7">
        <v>10</v>
      </c>
      <c r="F45">
        <v>6</v>
      </c>
      <c r="G45">
        <v>4</v>
      </c>
      <c r="J45" s="2"/>
    </row>
    <row r="46" spans="1:10" x14ac:dyDescent="0.2">
      <c r="B46" t="s">
        <v>74</v>
      </c>
      <c r="E46" s="7">
        <v>5</v>
      </c>
      <c r="F46">
        <v>2</v>
      </c>
      <c r="G46">
        <v>3</v>
      </c>
      <c r="J46" s="2"/>
    </row>
    <row r="47" spans="1:10" x14ac:dyDescent="0.2">
      <c r="B47" t="s">
        <v>56</v>
      </c>
      <c r="E47" s="7">
        <v>2</v>
      </c>
      <c r="F47">
        <v>1</v>
      </c>
      <c r="G47">
        <v>1</v>
      </c>
      <c r="J47" s="2"/>
    </row>
    <row r="48" spans="1:10" x14ac:dyDescent="0.2">
      <c r="B48" t="s">
        <v>23</v>
      </c>
      <c r="E48" s="7">
        <v>45</v>
      </c>
    </row>
    <row r="49" spans="1:6" x14ac:dyDescent="0.2">
      <c r="B49" t="s">
        <v>25</v>
      </c>
      <c r="E49" s="7">
        <v>3</v>
      </c>
    </row>
    <row r="50" spans="1:6" x14ac:dyDescent="0.2">
      <c r="B50" t="s">
        <v>75</v>
      </c>
      <c r="E50" s="7">
        <v>8</v>
      </c>
    </row>
    <row r="51" spans="1:6" x14ac:dyDescent="0.2">
      <c r="B51" t="s">
        <v>31</v>
      </c>
      <c r="E51" s="7">
        <v>2</v>
      </c>
    </row>
    <row r="52" spans="1:6" x14ac:dyDescent="0.2">
      <c r="B52" t="s">
        <v>33</v>
      </c>
      <c r="E52" s="7">
        <v>4</v>
      </c>
    </row>
    <row r="53" spans="1:6" x14ac:dyDescent="0.2">
      <c r="B53" t="s">
        <v>20</v>
      </c>
      <c r="E53" s="7">
        <v>12</v>
      </c>
    </row>
    <row r="54" spans="1:6" x14ac:dyDescent="0.2">
      <c r="B54" t="s">
        <v>76</v>
      </c>
      <c r="E54" s="7">
        <v>10</v>
      </c>
    </row>
    <row r="55" spans="1:6" x14ac:dyDescent="0.2">
      <c r="B55" t="s">
        <v>44</v>
      </c>
      <c r="E55" s="7">
        <v>3</v>
      </c>
    </row>
    <row r="56" spans="1:6" x14ac:dyDescent="0.2">
      <c r="B56" t="s">
        <v>77</v>
      </c>
      <c r="E56" s="7">
        <v>1</v>
      </c>
    </row>
    <row r="57" spans="1:6" x14ac:dyDescent="0.2">
      <c r="B57" t="s">
        <v>78</v>
      </c>
      <c r="E57" s="7">
        <v>1</v>
      </c>
    </row>
    <row r="58" spans="1:6" x14ac:dyDescent="0.2">
      <c r="B58" t="s">
        <v>79</v>
      </c>
      <c r="E58" s="7">
        <v>2</v>
      </c>
    </row>
    <row r="59" spans="1:6" x14ac:dyDescent="0.2">
      <c r="A59" s="10"/>
      <c r="B59" s="18" t="s">
        <v>35</v>
      </c>
      <c r="C59" s="12"/>
      <c r="D59" s="13"/>
      <c r="E59" s="14">
        <v>175</v>
      </c>
      <c r="F59" s="11"/>
    </row>
    <row r="60" spans="1:6" ht="6" customHeight="1" x14ac:dyDescent="0.2">
      <c r="E60" s="8"/>
    </row>
    <row r="61" spans="1:6" x14ac:dyDescent="0.2">
      <c r="E61" s="9">
        <f>SUM(E39:E60)</f>
        <v>1999</v>
      </c>
    </row>
    <row r="64" spans="1:6" s="3" customFormat="1" x14ac:dyDescent="0.2">
      <c r="A64" s="15" t="s">
        <v>80</v>
      </c>
      <c r="B64" s="16"/>
      <c r="C64" s="16" t="s">
        <v>85</v>
      </c>
      <c r="D64" s="16"/>
      <c r="E64" s="16"/>
      <c r="F64" s="16"/>
    </row>
    <row r="65" spans="1:7" x14ac:dyDescent="0.2">
      <c r="A65" s="4" t="s">
        <v>64</v>
      </c>
      <c r="B65" s="3"/>
      <c r="C65" s="3" t="s">
        <v>86</v>
      </c>
    </row>
    <row r="66" spans="1:7" x14ac:dyDescent="0.2">
      <c r="A66" s="4" t="s">
        <v>5</v>
      </c>
      <c r="B66" s="3"/>
      <c r="C66" s="3"/>
    </row>
    <row r="67" spans="1:7" ht="8.25" customHeight="1" x14ac:dyDescent="0.2"/>
    <row r="68" spans="1:7" x14ac:dyDescent="0.2">
      <c r="A68" s="4" t="s">
        <v>0</v>
      </c>
      <c r="B68" s="4" t="s">
        <v>1</v>
      </c>
      <c r="C68" s="4" t="s">
        <v>2</v>
      </c>
      <c r="D68" s="4"/>
      <c r="E68" s="4" t="s">
        <v>3</v>
      </c>
      <c r="F68" s="17" t="s">
        <v>73</v>
      </c>
      <c r="G68" s="4" t="s">
        <v>72</v>
      </c>
    </row>
    <row r="69" spans="1:7" x14ac:dyDescent="0.2">
      <c r="B69" t="s">
        <v>61</v>
      </c>
      <c r="E69">
        <v>15</v>
      </c>
      <c r="F69">
        <v>6</v>
      </c>
      <c r="G69">
        <v>9</v>
      </c>
    </row>
    <row r="70" spans="1:7" x14ac:dyDescent="0.2">
      <c r="B70" t="s">
        <v>48</v>
      </c>
      <c r="E70">
        <v>10</v>
      </c>
      <c r="F70">
        <v>5</v>
      </c>
      <c r="G70">
        <v>5</v>
      </c>
    </row>
    <row r="71" spans="1:7" x14ac:dyDescent="0.2">
      <c r="B71" t="s">
        <v>50</v>
      </c>
      <c r="E71">
        <v>47</v>
      </c>
      <c r="F71">
        <v>15</v>
      </c>
      <c r="G71">
        <v>32</v>
      </c>
    </row>
    <row r="72" spans="1:7" x14ac:dyDescent="0.2">
      <c r="B72" t="s">
        <v>52</v>
      </c>
      <c r="E72">
        <v>119</v>
      </c>
      <c r="F72">
        <v>48</v>
      </c>
      <c r="G72">
        <v>71</v>
      </c>
    </row>
    <row r="73" spans="1:7" x14ac:dyDescent="0.2">
      <c r="B73" t="s">
        <v>58</v>
      </c>
      <c r="E73">
        <v>518</v>
      </c>
      <c r="F73">
        <v>174</v>
      </c>
      <c r="G73">
        <v>344</v>
      </c>
    </row>
    <row r="74" spans="1:7" x14ac:dyDescent="0.2">
      <c r="B74" t="s">
        <v>74</v>
      </c>
      <c r="E74">
        <v>9</v>
      </c>
      <c r="F74">
        <v>4</v>
      </c>
      <c r="G74">
        <v>5</v>
      </c>
    </row>
    <row r="75" spans="1:7" x14ac:dyDescent="0.2">
      <c r="B75" t="s">
        <v>23</v>
      </c>
      <c r="E75">
        <v>23</v>
      </c>
      <c r="F75">
        <v>8</v>
      </c>
      <c r="G75">
        <v>15</v>
      </c>
    </row>
    <row r="76" spans="1:7" x14ac:dyDescent="0.2">
      <c r="B76" t="s">
        <v>25</v>
      </c>
      <c r="E76">
        <v>1</v>
      </c>
      <c r="G76">
        <v>1</v>
      </c>
    </row>
    <row r="77" spans="1:7" x14ac:dyDescent="0.2">
      <c r="B77" t="s">
        <v>33</v>
      </c>
      <c r="E77">
        <v>1</v>
      </c>
      <c r="G77">
        <v>1</v>
      </c>
    </row>
    <row r="78" spans="1:7" x14ac:dyDescent="0.2">
      <c r="B78" t="s">
        <v>20</v>
      </c>
      <c r="E78">
        <v>42</v>
      </c>
    </row>
    <row r="79" spans="1:7" x14ac:dyDescent="0.2">
      <c r="B79" t="s">
        <v>76</v>
      </c>
      <c r="E79">
        <v>19</v>
      </c>
      <c r="F79" t="s">
        <v>83</v>
      </c>
      <c r="G79" t="s">
        <v>83</v>
      </c>
    </row>
    <row r="80" spans="1:7" x14ac:dyDescent="0.2">
      <c r="B80" t="s">
        <v>44</v>
      </c>
      <c r="E80">
        <v>4</v>
      </c>
    </row>
    <row r="81" spans="1:9" x14ac:dyDescent="0.2">
      <c r="B81" s="2" t="s">
        <v>35</v>
      </c>
      <c r="E81">
        <v>125</v>
      </c>
    </row>
    <row r="82" spans="1:9" x14ac:dyDescent="0.2">
      <c r="B82" t="s">
        <v>17</v>
      </c>
      <c r="E82">
        <v>2</v>
      </c>
    </row>
    <row r="83" spans="1:9" x14ac:dyDescent="0.2">
      <c r="A83" s="10"/>
      <c r="B83" s="11" t="s">
        <v>84</v>
      </c>
      <c r="C83" s="12"/>
      <c r="D83" s="13"/>
      <c r="E83" s="14">
        <v>1</v>
      </c>
      <c r="F83" s="11"/>
    </row>
    <row r="84" spans="1:9" ht="6" customHeight="1" x14ac:dyDescent="0.2">
      <c r="E84" s="8"/>
    </row>
    <row r="85" spans="1:9" x14ac:dyDescent="0.2">
      <c r="E85" s="9">
        <f>SUM(E69:E84)</f>
        <v>936</v>
      </c>
    </row>
    <row r="88" spans="1:9" x14ac:dyDescent="0.2">
      <c r="A88" s="15" t="s">
        <v>80</v>
      </c>
      <c r="B88" s="16"/>
      <c r="C88" s="16" t="s">
        <v>87</v>
      </c>
      <c r="D88" s="16"/>
      <c r="E88" s="16"/>
      <c r="F88" s="16"/>
      <c r="G88" s="3"/>
    </row>
    <row r="89" spans="1:9" x14ac:dyDescent="0.2">
      <c r="A89" s="4" t="s">
        <v>64</v>
      </c>
      <c r="B89" s="3"/>
      <c r="C89" s="3" t="s">
        <v>88</v>
      </c>
    </row>
    <row r="90" spans="1:9" x14ac:dyDescent="0.2">
      <c r="A90" s="4" t="s">
        <v>5</v>
      </c>
      <c r="B90" s="3"/>
      <c r="C90" s="3"/>
    </row>
    <row r="91" spans="1:9" ht="6" customHeight="1" x14ac:dyDescent="0.2"/>
    <row r="92" spans="1:9" x14ac:dyDescent="0.2">
      <c r="A92" s="4" t="s">
        <v>0</v>
      </c>
      <c r="B92" s="4" t="s">
        <v>1</v>
      </c>
      <c r="C92" s="4" t="s">
        <v>2</v>
      </c>
      <c r="D92" s="4"/>
      <c r="E92" s="4" t="s">
        <v>3</v>
      </c>
      <c r="F92" s="17" t="s">
        <v>73</v>
      </c>
      <c r="G92" s="4" t="s">
        <v>72</v>
      </c>
      <c r="H92" s="4" t="s">
        <v>89</v>
      </c>
      <c r="I92" s="4" t="s">
        <v>90</v>
      </c>
    </row>
    <row r="93" spans="1:9" x14ac:dyDescent="0.2">
      <c r="B93" t="s">
        <v>17</v>
      </c>
      <c r="E93">
        <v>16</v>
      </c>
      <c r="H93">
        <v>12</v>
      </c>
      <c r="I93">
        <v>4</v>
      </c>
    </row>
    <row r="94" spans="1:9" x14ac:dyDescent="0.2">
      <c r="B94" t="s">
        <v>91</v>
      </c>
      <c r="E94">
        <v>4</v>
      </c>
    </row>
    <row r="95" spans="1:9" x14ac:dyDescent="0.2">
      <c r="B95" t="s">
        <v>61</v>
      </c>
      <c r="E95">
        <v>27</v>
      </c>
      <c r="F95">
        <v>7</v>
      </c>
      <c r="G95">
        <v>20</v>
      </c>
    </row>
    <row r="96" spans="1:9" x14ac:dyDescent="0.2">
      <c r="B96" t="s">
        <v>48</v>
      </c>
      <c r="E96">
        <v>28</v>
      </c>
      <c r="F96">
        <v>12</v>
      </c>
      <c r="G96">
        <v>16</v>
      </c>
    </row>
    <row r="97" spans="1:9" x14ac:dyDescent="0.2">
      <c r="B97" t="s">
        <v>58</v>
      </c>
      <c r="E97">
        <v>227</v>
      </c>
      <c r="F97">
        <v>112</v>
      </c>
      <c r="G97">
        <v>115</v>
      </c>
    </row>
    <row r="98" spans="1:9" x14ac:dyDescent="0.2">
      <c r="B98" t="s">
        <v>52</v>
      </c>
      <c r="E98">
        <v>10</v>
      </c>
      <c r="F98">
        <v>4</v>
      </c>
      <c r="G98">
        <v>6</v>
      </c>
    </row>
    <row r="99" spans="1:9" x14ac:dyDescent="0.2">
      <c r="B99" t="s">
        <v>92</v>
      </c>
      <c r="E99">
        <v>280</v>
      </c>
      <c r="F99">
        <v>140</v>
      </c>
      <c r="G99">
        <v>140</v>
      </c>
    </row>
    <row r="100" spans="1:9" x14ac:dyDescent="0.2">
      <c r="B100" t="s">
        <v>93</v>
      </c>
      <c r="E100">
        <v>2</v>
      </c>
      <c r="F100">
        <v>1</v>
      </c>
      <c r="G100">
        <v>1</v>
      </c>
    </row>
    <row r="101" spans="1:9" x14ac:dyDescent="0.2">
      <c r="B101" t="s">
        <v>74</v>
      </c>
      <c r="E101">
        <v>9</v>
      </c>
      <c r="F101">
        <v>3</v>
      </c>
      <c r="G101">
        <v>6</v>
      </c>
    </row>
    <row r="102" spans="1:9" x14ac:dyDescent="0.2">
      <c r="B102" t="s">
        <v>25</v>
      </c>
      <c r="E102">
        <v>5</v>
      </c>
    </row>
    <row r="103" spans="1:9" x14ac:dyDescent="0.2">
      <c r="B103" t="s">
        <v>23</v>
      </c>
      <c r="E103">
        <v>43</v>
      </c>
    </row>
    <row r="104" spans="1:9" x14ac:dyDescent="0.2">
      <c r="B104" t="s">
        <v>94</v>
      </c>
      <c r="E104">
        <v>11</v>
      </c>
    </row>
    <row r="105" spans="1:9" x14ac:dyDescent="0.2">
      <c r="B105" t="s">
        <v>31</v>
      </c>
      <c r="E105">
        <v>2</v>
      </c>
    </row>
    <row r="106" spans="1:9" x14ac:dyDescent="0.2">
      <c r="B106" s="2" t="s">
        <v>35</v>
      </c>
      <c r="E106">
        <v>424</v>
      </c>
    </row>
    <row r="107" spans="1:9" x14ac:dyDescent="0.2">
      <c r="B107" t="s">
        <v>20</v>
      </c>
      <c r="E107">
        <v>159</v>
      </c>
    </row>
    <row r="108" spans="1:9" x14ac:dyDescent="0.2">
      <c r="A108" s="10"/>
      <c r="B108" s="11" t="s">
        <v>76</v>
      </c>
      <c r="C108" s="12"/>
      <c r="D108" s="13"/>
      <c r="E108" s="14">
        <v>7</v>
      </c>
      <c r="F108" s="11"/>
      <c r="H108">
        <v>5</v>
      </c>
      <c r="I108">
        <v>2</v>
      </c>
    </row>
    <row r="109" spans="1:9" ht="6" customHeight="1" x14ac:dyDescent="0.2">
      <c r="E109" s="8"/>
    </row>
    <row r="110" spans="1:9" x14ac:dyDescent="0.2">
      <c r="E110" s="9">
        <f>SUM(E93:E109)</f>
        <v>1254</v>
      </c>
    </row>
  </sheetData>
  <sortState xmlns:xlrd2="http://schemas.microsoft.com/office/spreadsheetml/2017/richdata2" ref="A7:BK47">
    <sortCondition ref="A7:A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claude wehrli</cp:lastModifiedBy>
  <dcterms:created xsi:type="dcterms:W3CDTF">2025-01-13T07:09:50Z</dcterms:created>
  <dcterms:modified xsi:type="dcterms:W3CDTF">2025-01-22T22:39:25Z</dcterms:modified>
</cp:coreProperties>
</file>